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n\Documents\2006_2007\assignments\fin_management\shopping\"/>
    </mc:Choice>
  </mc:AlternateContent>
  <xr:revisionPtr revIDLastSave="0" documentId="13_ncr:1_{D1EFE3A1-0FEB-44DD-8D9C-C76364C547C8}" xr6:coauthVersionLast="40" xr6:coauthVersionMax="40" xr10:uidLastSave="{00000000-0000-0000-0000-000000000000}"/>
  <bookViews>
    <workbookView xWindow="0" yWindow="0" windowWidth="9810" windowHeight="77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G46" i="1" s="1"/>
  <c r="F45" i="1"/>
  <c r="F44" i="1"/>
  <c r="G44" i="1" s="1"/>
  <c r="G43" i="1"/>
  <c r="J43" i="1" s="1"/>
  <c r="F43" i="1"/>
  <c r="F42" i="1"/>
  <c r="F41" i="1"/>
  <c r="F40" i="1"/>
  <c r="G40" i="1" s="1"/>
  <c r="J40" i="1" s="1"/>
  <c r="F39" i="1"/>
  <c r="F38" i="1"/>
  <c r="G38" i="1" s="1"/>
  <c r="F37" i="1"/>
  <c r="J39" i="1" l="1"/>
  <c r="J47" i="1"/>
  <c r="G41" i="1"/>
  <c r="J41" i="1" s="1"/>
  <c r="J38" i="1"/>
  <c r="G39" i="1"/>
  <c r="J44" i="1"/>
  <c r="G47" i="1"/>
  <c r="G42" i="1"/>
  <c r="J42" i="1" s="1"/>
  <c r="J46" i="1"/>
  <c r="G45" i="1"/>
  <c r="J45" i="1" s="1"/>
  <c r="G37" i="1"/>
  <c r="J37" i="1" s="1"/>
  <c r="G7" i="1"/>
  <c r="J7" i="1" s="1"/>
  <c r="J17" i="1"/>
  <c r="J48" i="1" l="1"/>
  <c r="J49" i="1" s="1"/>
  <c r="F23" i="1"/>
  <c r="F24" i="1"/>
  <c r="F25" i="1"/>
  <c r="F26" i="1"/>
  <c r="F27" i="1"/>
  <c r="F28" i="1"/>
  <c r="F29" i="1"/>
  <c r="F30" i="1"/>
  <c r="F31" i="1"/>
  <c r="F32" i="1"/>
  <c r="F22" i="1"/>
  <c r="F6" i="1"/>
  <c r="F8" i="1"/>
  <c r="F9" i="1"/>
  <c r="F10" i="1"/>
  <c r="F11" i="1"/>
  <c r="F12" i="1"/>
  <c r="F13" i="1"/>
  <c r="F14" i="1"/>
  <c r="F15" i="1"/>
  <c r="F16" i="1"/>
  <c r="F5" i="1"/>
  <c r="G5" i="1" s="1"/>
  <c r="J5" i="1" s="1"/>
  <c r="J23" i="1" l="1"/>
  <c r="G23" i="1"/>
  <c r="G31" i="1"/>
  <c r="J31" i="1" s="1"/>
  <c r="G11" i="1"/>
  <c r="J11" i="1" s="1"/>
  <c r="G10" i="1"/>
  <c r="J10" i="1" s="1"/>
  <c r="J9" i="1"/>
  <c r="G9" i="1"/>
  <c r="G8" i="1"/>
  <c r="J8" i="1" s="1"/>
  <c r="G26" i="1"/>
  <c r="J26" i="1" s="1"/>
  <c r="G16" i="1"/>
  <c r="J16" i="1" s="1"/>
  <c r="J15" i="1"/>
  <c r="G15" i="1"/>
  <c r="G25" i="1"/>
  <c r="J25" i="1" s="1"/>
  <c r="G12" i="1"/>
  <c r="J12" i="1" s="1"/>
  <c r="G30" i="1"/>
  <c r="J30" i="1" s="1"/>
  <c r="J29" i="1"/>
  <c r="G29" i="1"/>
  <c r="G28" i="1"/>
  <c r="J28" i="1" s="1"/>
  <c r="G27" i="1"/>
  <c r="J27" i="1" s="1"/>
  <c r="G6" i="1"/>
  <c r="J6" i="1" s="1"/>
  <c r="J14" i="1"/>
  <c r="G14" i="1"/>
  <c r="G22" i="1"/>
  <c r="J22" i="1" s="1"/>
  <c r="G13" i="1"/>
  <c r="J13" i="1" s="1"/>
  <c r="G32" i="1"/>
  <c r="J32" i="1" s="1"/>
  <c r="J24" i="1"/>
  <c r="G24" i="1"/>
  <c r="J33" i="1" l="1"/>
  <c r="J34" i="1" s="1"/>
  <c r="J18" i="1"/>
  <c r="J19" i="1" s="1"/>
</calcChain>
</file>

<file path=xl/sharedStrings.xml><?xml version="1.0" encoding="utf-8"?>
<sst xmlns="http://schemas.openxmlformats.org/spreadsheetml/2006/main" count="62" uniqueCount="40">
  <si>
    <t>Online Shopping</t>
  </si>
  <si>
    <t>Dresser</t>
  </si>
  <si>
    <t>Night table</t>
  </si>
  <si>
    <t>Lamp</t>
  </si>
  <si>
    <t>Website Chosen</t>
  </si>
  <si>
    <t>Shipping</t>
  </si>
  <si>
    <t>Total Cost of Item</t>
  </si>
  <si>
    <t>Other:</t>
  </si>
  <si>
    <t>Total Cost of all items in bedroom</t>
  </si>
  <si>
    <t>Quantity (how many)</t>
  </si>
  <si>
    <t>Comforter/bedding</t>
  </si>
  <si>
    <t>Sheets</t>
  </si>
  <si>
    <t>Total Cost of all items in bathroom</t>
  </si>
  <si>
    <t>Subtotal</t>
  </si>
  <si>
    <t>Cost of item before tax</t>
  </si>
  <si>
    <t>Amount Remaining in Budget</t>
  </si>
  <si>
    <t>Panasonic 50" LED Smart TV - 4K UltraHD</t>
  </si>
  <si>
    <t>Mattress - queen size</t>
  </si>
  <si>
    <t>BEDROOM (budget is $2,500)</t>
  </si>
  <si>
    <t>Apple Watch</t>
  </si>
  <si>
    <t>Colombia Winter Jacket</t>
  </si>
  <si>
    <t>Kinco Mittens</t>
  </si>
  <si>
    <t>Sorell Winter Boots</t>
  </si>
  <si>
    <t>Snowmobile Helmet</t>
  </si>
  <si>
    <t>Crossbow</t>
  </si>
  <si>
    <t>Miscellaneous (budget is  $3,500)</t>
  </si>
  <si>
    <t>Tax  6% Sales in MI</t>
  </si>
  <si>
    <t>One other major personal purchase:</t>
  </si>
  <si>
    <t>2nd Website to compare price</t>
  </si>
  <si>
    <t>Coupon Chosen (website)</t>
  </si>
  <si>
    <t>Coupon Chosen (Website)</t>
  </si>
  <si>
    <t xml:space="preserve"> Shop for the best deals. Figure shipping, tax and discounts when applicable.</t>
  </si>
  <si>
    <t>Discount (coupon)</t>
  </si>
  <si>
    <t>Surface Pro 4</t>
  </si>
  <si>
    <t>Gift 1</t>
  </si>
  <si>
    <t>Gift 2</t>
  </si>
  <si>
    <t>Gift 3</t>
  </si>
  <si>
    <t>Gift 4</t>
  </si>
  <si>
    <t>Gift 5</t>
  </si>
  <si>
    <t>Family Holiday Shopping (budget is  $200)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</si>
</sst>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6" fontId="0" fillId="0" borderId="0" xfId="0" applyNumberFormat="1"/>
    <xf numFmtId="0" fontId="0" fillId="0" borderId="0" xfId="0"/>
    <xf numFmtId="0" fontId="0" fillId="0" borderId="0" xfId="0"/>
    <xf numFmtId="44" fontId="0" fillId="0" borderId="0" xfId="1" applyFont="1"/>
    <xf numFmtId="44" fontId="1" fillId="0" borderId="0" xfId="1" applyFont="1" applyAlignment="1">
      <alignment horizontal="right"/>
    </xf>
    <xf numFmtId="44" fontId="1" fillId="2" borderId="0" xfId="1" applyFont="1" applyFill="1" applyAlignment="1">
      <alignment horizontal="right"/>
    </xf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A46" sqref="A46"/>
    </sheetView>
  </sheetViews>
  <sheetFormatPr defaultRowHeight="15" x14ac:dyDescent="0.25"/>
  <cols>
    <col min="1" max="1" width="33.7109375" customWidth="1"/>
    <col min="2" max="2" width="27.5703125" customWidth="1"/>
    <col min="3" max="3" width="27.5703125" style="3" customWidth="1"/>
    <col min="4" max="4" width="13" customWidth="1"/>
    <col min="5" max="5" width="12.5703125" style="5" customWidth="1"/>
    <col min="6" max="6" width="10.140625" style="5" customWidth="1"/>
    <col min="7" max="7" width="8.7109375" style="5" customWidth="1"/>
    <col min="8" max="8" width="10" style="5" customWidth="1"/>
    <col min="9" max="9" width="10.140625" style="5" customWidth="1"/>
    <col min="10" max="10" width="11.28515625" style="5" customWidth="1"/>
    <col min="11" max="11" width="20" customWidth="1"/>
  </cols>
  <sheetData>
    <row r="1" spans="1:11" ht="33.75" x14ac:dyDescent="0.5">
      <c r="A1" s="10" t="s">
        <v>0</v>
      </c>
      <c r="B1" s="10"/>
      <c r="C1" s="10"/>
      <c r="D1" s="10"/>
      <c r="E1" s="10"/>
      <c r="F1" s="10"/>
      <c r="G1" s="10"/>
    </row>
    <row r="2" spans="1:11" x14ac:dyDescent="0.25">
      <c r="A2" s="11" t="s">
        <v>31</v>
      </c>
      <c r="B2" s="11"/>
      <c r="C2" s="11"/>
      <c r="D2" s="11"/>
      <c r="E2" s="11"/>
      <c r="F2" s="11"/>
      <c r="G2" s="11"/>
    </row>
    <row r="3" spans="1:11" x14ac:dyDescent="0.25">
      <c r="A3" s="2"/>
    </row>
    <row r="4" spans="1:11" ht="45" x14ac:dyDescent="0.25">
      <c r="A4" t="s">
        <v>18</v>
      </c>
      <c r="B4" s="8" t="s">
        <v>4</v>
      </c>
      <c r="C4" s="8" t="s">
        <v>28</v>
      </c>
      <c r="D4" s="8" t="s">
        <v>9</v>
      </c>
      <c r="E4" s="9" t="s">
        <v>14</v>
      </c>
      <c r="F4" s="9" t="s">
        <v>13</v>
      </c>
      <c r="G4" s="9" t="s">
        <v>26</v>
      </c>
      <c r="H4" s="9" t="s">
        <v>5</v>
      </c>
      <c r="I4" s="9" t="s">
        <v>32</v>
      </c>
      <c r="J4" s="9" t="s">
        <v>6</v>
      </c>
      <c r="K4" s="8" t="s">
        <v>29</v>
      </c>
    </row>
    <row r="5" spans="1:11" x14ac:dyDescent="0.25">
      <c r="A5" s="3" t="s">
        <v>16</v>
      </c>
      <c r="F5" s="5">
        <f>D5*E5</f>
        <v>0</v>
      </c>
      <c r="G5" s="5">
        <f>F5*0.06</f>
        <v>0</v>
      </c>
      <c r="J5" s="5">
        <f>F5+G5+H5-I5</f>
        <v>0</v>
      </c>
    </row>
    <row r="6" spans="1:11" x14ac:dyDescent="0.25">
      <c r="A6" t="s">
        <v>17</v>
      </c>
      <c r="F6" s="5">
        <f t="shared" ref="F6:F16" si="0">D6*E6</f>
        <v>0</v>
      </c>
      <c r="G6" s="5">
        <f t="shared" ref="G6:G16" si="1">F6*0.06</f>
        <v>0</v>
      </c>
      <c r="J6" s="5">
        <f t="shared" ref="J6:J17" si="2">F6+G6+H6-I6</f>
        <v>0</v>
      </c>
    </row>
    <row r="7" spans="1:11" s="3" customFormat="1" x14ac:dyDescent="0.25">
      <c r="A7" s="3" t="s">
        <v>1</v>
      </c>
      <c r="E7" s="5"/>
      <c r="F7" s="5"/>
      <c r="G7" s="5">
        <f t="shared" si="1"/>
        <v>0</v>
      </c>
      <c r="H7" s="5"/>
      <c r="I7" s="5"/>
      <c r="J7" s="5">
        <f t="shared" si="2"/>
        <v>0</v>
      </c>
    </row>
    <row r="8" spans="1:11" x14ac:dyDescent="0.25">
      <c r="A8" t="s">
        <v>2</v>
      </c>
      <c r="F8" s="5">
        <f t="shared" si="0"/>
        <v>0</v>
      </c>
      <c r="G8" s="5">
        <f t="shared" si="1"/>
        <v>0</v>
      </c>
      <c r="J8" s="5">
        <f t="shared" si="2"/>
        <v>0</v>
      </c>
    </row>
    <row r="9" spans="1:11" x14ac:dyDescent="0.25">
      <c r="A9" t="s">
        <v>3</v>
      </c>
      <c r="F9" s="5">
        <f t="shared" si="0"/>
        <v>0</v>
      </c>
      <c r="G9" s="5">
        <f t="shared" si="1"/>
        <v>0</v>
      </c>
      <c r="J9" s="5">
        <f t="shared" si="2"/>
        <v>0</v>
      </c>
    </row>
    <row r="10" spans="1:11" x14ac:dyDescent="0.25">
      <c r="A10" t="s">
        <v>10</v>
      </c>
      <c r="F10" s="5">
        <f t="shared" si="0"/>
        <v>0</v>
      </c>
      <c r="G10" s="5">
        <f t="shared" si="1"/>
        <v>0</v>
      </c>
      <c r="J10" s="5">
        <f t="shared" si="2"/>
        <v>0</v>
      </c>
    </row>
    <row r="11" spans="1:11" x14ac:dyDescent="0.25">
      <c r="A11" t="s">
        <v>11</v>
      </c>
      <c r="F11" s="5">
        <f t="shared" si="0"/>
        <v>0</v>
      </c>
      <c r="G11" s="5">
        <f t="shared" si="1"/>
        <v>0</v>
      </c>
      <c r="J11" s="5">
        <f t="shared" si="2"/>
        <v>0</v>
      </c>
    </row>
    <row r="12" spans="1:11" x14ac:dyDescent="0.25">
      <c r="A12" t="s">
        <v>7</v>
      </c>
      <c r="F12" s="5">
        <f t="shared" si="0"/>
        <v>0</v>
      </c>
      <c r="G12" s="5">
        <f t="shared" si="1"/>
        <v>0</v>
      </c>
      <c r="J12" s="5">
        <f t="shared" si="2"/>
        <v>0</v>
      </c>
    </row>
    <row r="13" spans="1:11" x14ac:dyDescent="0.25">
      <c r="F13" s="5">
        <f t="shared" si="0"/>
        <v>0</v>
      </c>
      <c r="G13" s="5">
        <f t="shared" si="1"/>
        <v>0</v>
      </c>
      <c r="J13" s="5">
        <f t="shared" si="2"/>
        <v>0</v>
      </c>
    </row>
    <row r="14" spans="1:11" x14ac:dyDescent="0.25">
      <c r="F14" s="5">
        <f t="shared" si="0"/>
        <v>0</v>
      </c>
      <c r="G14" s="5">
        <f t="shared" si="1"/>
        <v>0</v>
      </c>
      <c r="J14" s="5">
        <f t="shared" si="2"/>
        <v>0</v>
      </c>
    </row>
    <row r="15" spans="1:11" x14ac:dyDescent="0.25">
      <c r="F15" s="5">
        <f t="shared" si="0"/>
        <v>0</v>
      </c>
      <c r="G15" s="5">
        <f t="shared" si="1"/>
        <v>0</v>
      </c>
      <c r="J15" s="5">
        <f t="shared" si="2"/>
        <v>0</v>
      </c>
    </row>
    <row r="16" spans="1:11" x14ac:dyDescent="0.25">
      <c r="F16" s="5">
        <f t="shared" si="0"/>
        <v>0</v>
      </c>
      <c r="G16" s="5">
        <f t="shared" si="1"/>
        <v>0</v>
      </c>
      <c r="J16" s="5">
        <f t="shared" si="2"/>
        <v>0</v>
      </c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J17" s="5">
        <f t="shared" si="2"/>
        <v>0</v>
      </c>
    </row>
    <row r="18" spans="1:11" x14ac:dyDescent="0.25">
      <c r="A18" s="12" t="s">
        <v>8</v>
      </c>
      <c r="B18" s="12"/>
      <c r="C18" s="12"/>
      <c r="D18" s="12"/>
      <c r="E18" s="12"/>
      <c r="F18" s="12"/>
      <c r="G18" s="12"/>
      <c r="H18" s="12"/>
      <c r="I18" s="7"/>
      <c r="J18" s="5">
        <f>SUM(J5:J17)</f>
        <v>0</v>
      </c>
    </row>
    <row r="19" spans="1:11" x14ac:dyDescent="0.25">
      <c r="A19" s="12" t="s">
        <v>15</v>
      </c>
      <c r="B19" s="12"/>
      <c r="C19" s="12"/>
      <c r="D19" s="12"/>
      <c r="E19" s="12"/>
      <c r="F19" s="12"/>
      <c r="G19" s="12"/>
      <c r="H19" s="12"/>
      <c r="I19" s="7"/>
      <c r="J19" s="5">
        <f>2500-J18</f>
        <v>2500</v>
      </c>
    </row>
    <row r="20" spans="1:11" x14ac:dyDescent="0.25">
      <c r="A20" s="1"/>
      <c r="B20" s="1"/>
      <c r="C20" s="1"/>
      <c r="D20" s="1"/>
      <c r="E20" s="6"/>
      <c r="F20" s="6"/>
      <c r="G20" s="6"/>
      <c r="H20" s="6"/>
      <c r="I20" s="6"/>
    </row>
    <row r="21" spans="1:11" ht="45" x14ac:dyDescent="0.25">
      <c r="A21" t="s">
        <v>25</v>
      </c>
      <c r="B21" s="8" t="s">
        <v>4</v>
      </c>
      <c r="C21" s="8" t="s">
        <v>28</v>
      </c>
      <c r="D21" s="8" t="s">
        <v>9</v>
      </c>
      <c r="E21" s="9" t="s">
        <v>14</v>
      </c>
      <c r="F21" s="9" t="s">
        <v>13</v>
      </c>
      <c r="G21" s="9" t="s">
        <v>26</v>
      </c>
      <c r="H21" s="9" t="s">
        <v>5</v>
      </c>
      <c r="I21" s="9" t="s">
        <v>32</v>
      </c>
      <c r="J21" s="9" t="s">
        <v>6</v>
      </c>
      <c r="K21" s="8" t="s">
        <v>30</v>
      </c>
    </row>
    <row r="22" spans="1:11" x14ac:dyDescent="0.25">
      <c r="A22" t="s">
        <v>33</v>
      </c>
      <c r="F22" s="5">
        <f>D22*E22</f>
        <v>0</v>
      </c>
      <c r="G22" s="5">
        <f>F22*0.06</f>
        <v>0</v>
      </c>
      <c r="J22" s="5">
        <f>F22+G22+H22-I22</f>
        <v>0</v>
      </c>
    </row>
    <row r="23" spans="1:11" x14ac:dyDescent="0.25">
      <c r="A23" t="s">
        <v>19</v>
      </c>
      <c r="F23" s="5">
        <f t="shared" ref="F23:F32" si="3">D23*E23</f>
        <v>0</v>
      </c>
      <c r="G23" s="5">
        <f t="shared" ref="G23:G32" si="4">F23*0.06</f>
        <v>0</v>
      </c>
      <c r="J23" s="5">
        <f t="shared" ref="J23:J32" si="5">SUM(F23:H23)</f>
        <v>0</v>
      </c>
    </row>
    <row r="24" spans="1:11" x14ac:dyDescent="0.25">
      <c r="A24" t="s">
        <v>20</v>
      </c>
      <c r="F24" s="5">
        <f t="shared" si="3"/>
        <v>0</v>
      </c>
      <c r="G24" s="5">
        <f t="shared" si="4"/>
        <v>0</v>
      </c>
      <c r="J24" s="5">
        <f t="shared" si="5"/>
        <v>0</v>
      </c>
    </row>
    <row r="25" spans="1:11" x14ac:dyDescent="0.25">
      <c r="A25" t="s">
        <v>21</v>
      </c>
      <c r="F25" s="5">
        <f t="shared" si="3"/>
        <v>0</v>
      </c>
      <c r="G25" s="5">
        <f t="shared" si="4"/>
        <v>0</v>
      </c>
      <c r="J25" s="5">
        <f t="shared" si="5"/>
        <v>0</v>
      </c>
    </row>
    <row r="26" spans="1:11" x14ac:dyDescent="0.25">
      <c r="A26" t="s">
        <v>22</v>
      </c>
      <c r="F26" s="5">
        <f t="shared" si="3"/>
        <v>0</v>
      </c>
      <c r="G26" s="5">
        <f t="shared" si="4"/>
        <v>0</v>
      </c>
      <c r="J26" s="5">
        <f t="shared" si="5"/>
        <v>0</v>
      </c>
    </row>
    <row r="27" spans="1:11" x14ac:dyDescent="0.25">
      <c r="A27" t="s">
        <v>23</v>
      </c>
      <c r="F27" s="5">
        <f t="shared" si="3"/>
        <v>0</v>
      </c>
      <c r="G27" s="5">
        <f t="shared" si="4"/>
        <v>0</v>
      </c>
      <c r="J27" s="5">
        <f t="shared" si="5"/>
        <v>0</v>
      </c>
    </row>
    <row r="28" spans="1:11" x14ac:dyDescent="0.25">
      <c r="A28" t="s">
        <v>24</v>
      </c>
      <c r="F28" s="5">
        <f t="shared" si="3"/>
        <v>0</v>
      </c>
      <c r="G28" s="5">
        <f t="shared" si="4"/>
        <v>0</v>
      </c>
      <c r="J28" s="5">
        <f t="shared" si="5"/>
        <v>0</v>
      </c>
    </row>
    <row r="29" spans="1:11" x14ac:dyDescent="0.25">
      <c r="A29" t="s">
        <v>27</v>
      </c>
      <c r="F29" s="5">
        <f t="shared" si="3"/>
        <v>0</v>
      </c>
      <c r="G29" s="5">
        <f t="shared" si="4"/>
        <v>0</v>
      </c>
      <c r="J29" s="5">
        <f t="shared" si="5"/>
        <v>0</v>
      </c>
    </row>
    <row r="30" spans="1:11" x14ac:dyDescent="0.25">
      <c r="F30" s="5">
        <f t="shared" si="3"/>
        <v>0</v>
      </c>
      <c r="G30" s="5">
        <f t="shared" si="4"/>
        <v>0</v>
      </c>
      <c r="J30" s="5">
        <f t="shared" si="5"/>
        <v>0</v>
      </c>
    </row>
    <row r="31" spans="1:11" x14ac:dyDescent="0.25">
      <c r="F31" s="5">
        <f t="shared" si="3"/>
        <v>0</v>
      </c>
      <c r="G31" s="5">
        <f t="shared" si="4"/>
        <v>0</v>
      </c>
      <c r="J31" s="5">
        <f t="shared" si="5"/>
        <v>0</v>
      </c>
    </row>
    <row r="32" spans="1:11" x14ac:dyDescent="0.25">
      <c r="F32" s="5">
        <f t="shared" si="3"/>
        <v>0</v>
      </c>
      <c r="G32" s="5">
        <f t="shared" si="4"/>
        <v>0</v>
      </c>
      <c r="J32" s="5">
        <f t="shared" si="5"/>
        <v>0</v>
      </c>
    </row>
    <row r="33" spans="1:11" x14ac:dyDescent="0.25">
      <c r="A33" s="12" t="s">
        <v>12</v>
      </c>
      <c r="B33" s="12"/>
      <c r="C33" s="12"/>
      <c r="D33" s="12"/>
      <c r="E33" s="12"/>
      <c r="F33" s="12"/>
      <c r="G33" s="12"/>
      <c r="H33" s="12"/>
      <c r="I33" s="7"/>
      <c r="J33" s="5">
        <f>SUM(J22:J32)</f>
        <v>0</v>
      </c>
    </row>
    <row r="34" spans="1:11" x14ac:dyDescent="0.25">
      <c r="A34" s="12" t="s">
        <v>15</v>
      </c>
      <c r="B34" s="12"/>
      <c r="C34" s="12"/>
      <c r="D34" s="12"/>
      <c r="E34" s="12"/>
      <c r="F34" s="12"/>
      <c r="G34" s="12"/>
      <c r="H34" s="12"/>
      <c r="I34" s="7"/>
      <c r="J34" s="5">
        <f>3500-J33</f>
        <v>3500</v>
      </c>
    </row>
    <row r="36" spans="1:11" ht="45" x14ac:dyDescent="0.25">
      <c r="A36" s="14" t="s">
        <v>39</v>
      </c>
      <c r="B36" s="8" t="s">
        <v>4</v>
      </c>
      <c r="C36" s="8" t="s">
        <v>28</v>
      </c>
      <c r="D36" s="8" t="s">
        <v>9</v>
      </c>
      <c r="E36" s="9" t="s">
        <v>14</v>
      </c>
      <c r="F36" s="9" t="s">
        <v>13</v>
      </c>
      <c r="G36" s="9" t="s">
        <v>26</v>
      </c>
      <c r="H36" s="9" t="s">
        <v>5</v>
      </c>
      <c r="I36" s="9" t="s">
        <v>32</v>
      </c>
      <c r="J36" s="9" t="s">
        <v>6</v>
      </c>
      <c r="K36" s="8" t="s">
        <v>30</v>
      </c>
    </row>
    <row r="37" spans="1:11" x14ac:dyDescent="0.25">
      <c r="A37" s="4" t="s">
        <v>34</v>
      </c>
      <c r="B37" s="4"/>
      <c r="C37" s="4"/>
      <c r="D37" s="4"/>
      <c r="F37" s="5">
        <f>D37*E37</f>
        <v>0</v>
      </c>
      <c r="G37" s="5">
        <f>F37*0.06</f>
        <v>0</v>
      </c>
      <c r="J37" s="5">
        <f>F37+G37+H37-I37</f>
        <v>0</v>
      </c>
      <c r="K37" s="4"/>
    </row>
    <row r="38" spans="1:11" x14ac:dyDescent="0.25">
      <c r="A38" s="4" t="s">
        <v>35</v>
      </c>
      <c r="B38" s="4"/>
      <c r="C38" s="4"/>
      <c r="D38" s="4"/>
      <c r="F38" s="5">
        <f t="shared" ref="F38:F47" si="6">D38*E38</f>
        <v>0</v>
      </c>
      <c r="G38" s="5">
        <f t="shared" ref="G38:G47" si="7">F38*0.06</f>
        <v>0</v>
      </c>
      <c r="J38" s="5">
        <f t="shared" ref="J38:J47" si="8">SUM(F38:H38)</f>
        <v>0</v>
      </c>
      <c r="K38" s="4"/>
    </row>
    <row r="39" spans="1:11" x14ac:dyDescent="0.25">
      <c r="A39" s="4" t="s">
        <v>36</v>
      </c>
      <c r="B39" s="4"/>
      <c r="C39" s="4"/>
      <c r="D39" s="4"/>
      <c r="F39" s="5">
        <f t="shared" si="6"/>
        <v>0</v>
      </c>
      <c r="G39" s="5">
        <f t="shared" si="7"/>
        <v>0</v>
      </c>
      <c r="J39" s="5">
        <f t="shared" si="8"/>
        <v>0</v>
      </c>
      <c r="K39" s="4"/>
    </row>
    <row r="40" spans="1:11" x14ac:dyDescent="0.25">
      <c r="A40" s="4" t="s">
        <v>37</v>
      </c>
      <c r="B40" s="4"/>
      <c r="C40" s="4"/>
      <c r="D40" s="4"/>
      <c r="F40" s="5">
        <f t="shared" si="6"/>
        <v>0</v>
      </c>
      <c r="G40" s="5">
        <f t="shared" si="7"/>
        <v>0</v>
      </c>
      <c r="J40" s="5">
        <f t="shared" si="8"/>
        <v>0</v>
      </c>
      <c r="K40" s="4"/>
    </row>
    <row r="41" spans="1:11" x14ac:dyDescent="0.25">
      <c r="A41" s="4" t="s">
        <v>38</v>
      </c>
      <c r="B41" s="4"/>
      <c r="C41" s="4"/>
      <c r="D41" s="4"/>
      <c r="F41" s="5">
        <f t="shared" si="6"/>
        <v>0</v>
      </c>
      <c r="G41" s="5">
        <f t="shared" si="7"/>
        <v>0</v>
      </c>
      <c r="J41" s="5">
        <f t="shared" si="8"/>
        <v>0</v>
      </c>
      <c r="K41" s="4"/>
    </row>
    <row r="42" spans="1:11" x14ac:dyDescent="0.25">
      <c r="A42" s="4"/>
      <c r="B42" s="4"/>
      <c r="C42" s="4"/>
      <c r="D42" s="4"/>
      <c r="F42" s="5">
        <f t="shared" si="6"/>
        <v>0</v>
      </c>
      <c r="G42" s="5">
        <f t="shared" si="7"/>
        <v>0</v>
      </c>
      <c r="J42" s="5">
        <f t="shared" si="8"/>
        <v>0</v>
      </c>
      <c r="K42" s="4"/>
    </row>
    <row r="43" spans="1:11" x14ac:dyDescent="0.25">
      <c r="A43" s="4"/>
      <c r="B43" s="4"/>
      <c r="C43" s="4"/>
      <c r="D43" s="4"/>
      <c r="F43" s="5">
        <f t="shared" si="6"/>
        <v>0</v>
      </c>
      <c r="G43" s="5">
        <f t="shared" si="7"/>
        <v>0</v>
      </c>
      <c r="J43" s="5">
        <f t="shared" si="8"/>
        <v>0</v>
      </c>
      <c r="K43" s="4"/>
    </row>
    <row r="44" spans="1:11" x14ac:dyDescent="0.25">
      <c r="A44" s="4"/>
      <c r="B44" s="4"/>
      <c r="C44" s="4"/>
      <c r="D44" s="4"/>
      <c r="F44" s="5">
        <f t="shared" si="6"/>
        <v>0</v>
      </c>
      <c r="G44" s="5">
        <f t="shared" si="7"/>
        <v>0</v>
      </c>
      <c r="J44" s="5">
        <f t="shared" si="8"/>
        <v>0</v>
      </c>
      <c r="K44" s="4"/>
    </row>
    <row r="45" spans="1:11" x14ac:dyDescent="0.25">
      <c r="A45" s="4"/>
      <c r="B45" s="4"/>
      <c r="C45" s="4"/>
      <c r="D45" s="4"/>
      <c r="F45" s="5">
        <f t="shared" si="6"/>
        <v>0</v>
      </c>
      <c r="G45" s="5">
        <f t="shared" si="7"/>
        <v>0</v>
      </c>
      <c r="J45" s="5">
        <f t="shared" si="8"/>
        <v>0</v>
      </c>
      <c r="K45" s="4"/>
    </row>
    <row r="46" spans="1:11" x14ac:dyDescent="0.25">
      <c r="A46" s="4"/>
      <c r="B46" s="4"/>
      <c r="C46" s="4"/>
      <c r="D46" s="4"/>
      <c r="F46" s="5">
        <f t="shared" si="6"/>
        <v>0</v>
      </c>
      <c r="G46" s="5">
        <f t="shared" si="7"/>
        <v>0</v>
      </c>
      <c r="J46" s="5">
        <f t="shared" si="8"/>
        <v>0</v>
      </c>
      <c r="K46" s="4"/>
    </row>
    <row r="47" spans="1:11" x14ac:dyDescent="0.25">
      <c r="A47" s="4"/>
      <c r="B47" s="4"/>
      <c r="C47" s="4"/>
      <c r="D47" s="4"/>
      <c r="F47" s="5">
        <f t="shared" si="6"/>
        <v>0</v>
      </c>
      <c r="G47" s="5">
        <f t="shared" si="7"/>
        <v>0</v>
      </c>
      <c r="J47" s="5">
        <f t="shared" si="8"/>
        <v>0</v>
      </c>
      <c r="K47" s="4"/>
    </row>
    <row r="48" spans="1:11" x14ac:dyDescent="0.25">
      <c r="A48" s="12" t="s">
        <v>12</v>
      </c>
      <c r="B48" s="12"/>
      <c r="C48" s="12"/>
      <c r="D48" s="12"/>
      <c r="E48" s="12"/>
      <c r="F48" s="12"/>
      <c r="G48" s="12"/>
      <c r="H48" s="12"/>
      <c r="I48" s="7"/>
      <c r="J48" s="5">
        <f>SUM(J37:J47)</f>
        <v>0</v>
      </c>
      <c r="K48" s="4"/>
    </row>
    <row r="49" spans="1:11" x14ac:dyDescent="0.25">
      <c r="A49" s="12" t="s">
        <v>15</v>
      </c>
      <c r="B49" s="12"/>
      <c r="C49" s="12"/>
      <c r="D49" s="12"/>
      <c r="E49" s="12"/>
      <c r="F49" s="12"/>
      <c r="G49" s="12"/>
      <c r="H49" s="12"/>
      <c r="I49" s="7"/>
      <c r="J49" s="5">
        <f>3500-J48</f>
        <v>3500</v>
      </c>
      <c r="K49" s="4"/>
    </row>
  </sheetData>
  <mergeCells count="9">
    <mergeCell ref="A48:H48"/>
    <mergeCell ref="A49:H49"/>
    <mergeCell ref="A1:G1"/>
    <mergeCell ref="A2:G2"/>
    <mergeCell ref="A19:H19"/>
    <mergeCell ref="A34:H34"/>
    <mergeCell ref="A17:H17"/>
    <mergeCell ref="A18:H18"/>
    <mergeCell ref="A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krobinson</dc:creator>
  <cp:lastModifiedBy>Jann</cp:lastModifiedBy>
  <dcterms:created xsi:type="dcterms:W3CDTF">2011-02-07T12:45:57Z</dcterms:created>
  <dcterms:modified xsi:type="dcterms:W3CDTF">2018-12-17T11:44:33Z</dcterms:modified>
</cp:coreProperties>
</file>